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60" i="1"/>
  <c r="D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<sst xmlns="http://schemas.openxmlformats.org/spreadsheetml/2006/main" count="121" uniqueCount="74">
  <si>
    <t>برآورد سطح كا شت ،توليد وعملكرد محصولا ت سالانه استان اصفهان  سا ل زراعي94-93</t>
  </si>
  <si>
    <t>نام محصول</t>
  </si>
  <si>
    <t>سطح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</si>
  <si>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</si>
  <si>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</si>
  <si>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</si>
  <si>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</si>
  <si>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</si>
  <si>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</si>
  <si>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</si>
  <si>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</si>
  <si>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</si>
  <si>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</si>
  <si>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</si>
  <si>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</si>
  <si>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</si>
  <si>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</si>
  <si>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</si>
  <si>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</si>
  <si>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</si>
  <si>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</si>
  <si>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</si>
  <si>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</si>
  <si>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</si>
  <si>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</si>
  <si>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خیارگلخانه ای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</si>
  <si>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</si>
  <si>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</si>
  <si>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</si>
  <si>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</si>
  <si>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</si>
  <si>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</si>
  <si>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</si>
  <si>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</si>
  <si>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</si>
  <si>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گوجه فرنگی گلخانه ای</t>
  </si>
  <si>
    <t>بادمجان گلخانه ای</t>
  </si>
  <si>
    <t>فلفل گلخانه ای</t>
  </si>
  <si>
    <t>سايرسبزيجات</t>
  </si>
  <si>
    <t>گياهان علوفه اي</t>
  </si>
  <si>
    <t>يونجه</t>
  </si>
  <si>
    <t>يونجه ديم</t>
  </si>
  <si>
    <t>2</t>
  </si>
  <si>
    <t>شبدر</t>
  </si>
  <si>
    <t>اسپرس</t>
  </si>
  <si>
    <t>اسپرس ديم</t>
  </si>
  <si>
    <t>5</t>
  </si>
  <si>
    <t>سورگوم علوفه اي</t>
  </si>
  <si>
    <t>سورگوم دانه اي</t>
  </si>
  <si>
    <t>ذرت علوفه اي</t>
  </si>
  <si>
    <t>25</t>
  </si>
  <si>
    <t>شلغم وچغندرعلوفه اي</t>
  </si>
  <si>
    <t>سايرعلوفه*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</si>
  <si>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</si>
  <si>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</si>
  <si>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</si>
  <si>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</si>
  <si>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</si>
  <si>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</si>
  <si>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</si>
  <si>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</si>
  <si>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</si>
  <si>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</si>
  <si>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</si>
  <si>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</si>
  <si>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</si>
  <si>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</si>
  <si>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شاهدانه</t>
  </si>
  <si>
    <t>محصولات بذري</t>
  </si>
  <si>
    <t>جمع كل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</si>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</sst>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3" fillId="0" borderId="2" xfId="0" applyFont="1" applyBorder="1"/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3"/>
  <sheetViews>
    <sheetView rightToLeft="1" tabSelected="1" workbookViewId="0">
      <selection activeCell="K11" sqref="K11"/>
    </sheetView>
  </sheetViews>
  <sheetFormatPr defaultRowHeight="15" x14ac:dyDescent="0.25"/>
  <cols>
    <col min="4" max="4" width="18" customWidth="1"/>
    <col min="5" max="5" width="20.25" customWidth="1"/>
    <col min="6" max="6" width="21.25" customWidth="1"/>
  </cols>
  <sheetData>
    <row r="2" spans="2:6" ht="21" x14ac:dyDescent="0.25">
      <c r="B2" s="11" t="s">
        <v>0</v>
      </c>
      <c r="C2" s="11"/>
      <c r="D2" s="11"/>
      <c r="E2" s="11"/>
      <c r="F2" s="11"/>
    </row>
    <row r="3" spans="2:6" ht="21" x14ac:dyDescent="0.55000000000000004">
      <c r="B3" s="1"/>
      <c r="C3" s="1"/>
      <c r="D3" s="1"/>
      <c r="E3" s="2"/>
      <c r="F3" s="3"/>
    </row>
    <row r="4" spans="2:6" ht="21" x14ac:dyDescent="0.25">
      <c r="B4" s="4"/>
      <c r="C4" s="4" t="s">
        <v>1</v>
      </c>
      <c r="D4" s="5" t="s">
        <v>2</v>
      </c>
      <c r="E4" s="6" t="s">
        <v>3</v>
      </c>
      <c r="F4" s="7" t="s">
        <v>4</v>
      </c>
    </row>
    <row r="5" spans="2:6" ht="21" x14ac:dyDescent="0.25">
      <c r="B5" s="4" t="s">
        <v>5</v>
      </c>
      <c r="C5" s="4" t="s">
        <v>6</v>
      </c>
      <c r="D5" s="5">
        <v>4018</v>
      </c>
      <c r="E5" s="8">
        <f>(D5*F5)/1000</f>
        <v>12054</v>
      </c>
      <c r="F5" s="6">
        <v>3000</v>
      </c>
    </row>
    <row r="6" spans="2:6" ht="21" x14ac:dyDescent="0.25">
      <c r="B6" s="4" t="s">
        <v>5</v>
      </c>
      <c r="C6" s="4" t="s">
        <v>7</v>
      </c>
      <c r="D6" s="5">
        <v>8050</v>
      </c>
      <c r="E6" s="8">
        <f t="shared" ref="E6:E58" si="0">(D6*F6)/1000</f>
        <v>5635</v>
      </c>
      <c r="F6" s="6">
        <v>700</v>
      </c>
    </row>
    <row r="7" spans="2:6" ht="21" x14ac:dyDescent="0.25">
      <c r="B7" s="4" t="s">
        <v>5</v>
      </c>
      <c r="C7" s="4" t="s">
        <v>8</v>
      </c>
      <c r="D7" s="5">
        <v>1620</v>
      </c>
      <c r="E7" s="8">
        <f t="shared" si="0"/>
        <v>4860</v>
      </c>
      <c r="F7" s="6">
        <v>3000</v>
      </c>
    </row>
    <row r="8" spans="2:6" ht="21" x14ac:dyDescent="0.25">
      <c r="B8" s="4" t="s">
        <v>5</v>
      </c>
      <c r="C8" s="4" t="s">
        <v>9</v>
      </c>
      <c r="D8" s="5">
        <v>487</v>
      </c>
      <c r="E8" s="8">
        <f t="shared" si="0"/>
        <v>243.5</v>
      </c>
      <c r="F8" s="6">
        <v>500</v>
      </c>
    </row>
    <row r="9" spans="2:6" ht="42" x14ac:dyDescent="0.25">
      <c r="B9" s="4" t="s">
        <v>5</v>
      </c>
      <c r="C9" s="4" t="s">
        <v>10</v>
      </c>
      <c r="D9" s="5">
        <v>45</v>
      </c>
      <c r="E9" s="8">
        <f t="shared" si="0"/>
        <v>90</v>
      </c>
      <c r="F9" s="6">
        <v>2000</v>
      </c>
    </row>
    <row r="10" spans="2:6" ht="42" x14ac:dyDescent="0.25">
      <c r="B10" s="4" t="s">
        <v>5</v>
      </c>
      <c r="C10" s="4" t="s">
        <v>11</v>
      </c>
      <c r="D10" s="5">
        <v>0</v>
      </c>
      <c r="E10" s="8">
        <f t="shared" si="0"/>
        <v>0</v>
      </c>
      <c r="F10" s="6">
        <v>0</v>
      </c>
    </row>
    <row r="11" spans="2:6" ht="21" x14ac:dyDescent="0.25">
      <c r="B11" s="4" t="s">
        <v>5</v>
      </c>
      <c r="C11" s="4" t="s">
        <v>12</v>
      </c>
      <c r="D11" s="5">
        <v>0</v>
      </c>
      <c r="E11" s="8">
        <f t="shared" si="0"/>
        <v>0</v>
      </c>
      <c r="F11" s="6">
        <v>0</v>
      </c>
    </row>
    <row r="12" spans="2:6" ht="21" x14ac:dyDescent="0.25">
      <c r="B12" s="4" t="s">
        <v>13</v>
      </c>
      <c r="C12" s="4" t="s">
        <v>14</v>
      </c>
      <c r="D12" s="5">
        <v>245</v>
      </c>
      <c r="E12" s="8">
        <f t="shared" si="0"/>
        <v>490</v>
      </c>
      <c r="F12" s="6">
        <v>2000</v>
      </c>
    </row>
    <row r="13" spans="2:6" ht="21" x14ac:dyDescent="0.25">
      <c r="B13" s="4" t="s">
        <v>13</v>
      </c>
      <c r="C13" s="4" t="s">
        <v>15</v>
      </c>
      <c r="D13" s="5">
        <v>1425</v>
      </c>
      <c r="E13" s="8">
        <f t="shared" si="0"/>
        <v>1140</v>
      </c>
      <c r="F13" s="6">
        <v>800</v>
      </c>
    </row>
    <row r="14" spans="2:6" ht="21" x14ac:dyDescent="0.25">
      <c r="B14" s="4" t="s">
        <v>13</v>
      </c>
      <c r="C14" s="4" t="s">
        <v>16</v>
      </c>
      <c r="D14" s="5">
        <v>1000</v>
      </c>
      <c r="E14" s="8">
        <f t="shared" si="0"/>
        <v>3000</v>
      </c>
      <c r="F14" s="6">
        <v>3000</v>
      </c>
    </row>
    <row r="15" spans="2:6" ht="21" x14ac:dyDescent="0.25">
      <c r="B15" s="4" t="s">
        <v>13</v>
      </c>
      <c r="C15" s="4" t="s">
        <v>17</v>
      </c>
      <c r="D15" s="5">
        <v>109</v>
      </c>
      <c r="E15" s="8">
        <f t="shared" si="0"/>
        <v>327</v>
      </c>
      <c r="F15" s="6">
        <v>3000</v>
      </c>
    </row>
    <row r="16" spans="2:6" ht="21" x14ac:dyDescent="0.25">
      <c r="B16" s="4" t="s">
        <v>13</v>
      </c>
      <c r="C16" s="4" t="s">
        <v>18</v>
      </c>
      <c r="D16" s="5">
        <v>40</v>
      </c>
      <c r="E16" s="8">
        <f t="shared" si="0"/>
        <v>32</v>
      </c>
      <c r="F16" s="6">
        <v>800</v>
      </c>
    </row>
    <row r="17" spans="2:6" ht="21" x14ac:dyDescent="0.25">
      <c r="B17" s="4" t="s">
        <v>13</v>
      </c>
      <c r="C17" s="4" t="s">
        <v>19</v>
      </c>
      <c r="D17" s="5">
        <v>2</v>
      </c>
      <c r="E17" s="8">
        <f t="shared" si="0"/>
        <v>4</v>
      </c>
      <c r="F17" s="6">
        <v>2000</v>
      </c>
    </row>
    <row r="18" spans="2:6" ht="42" x14ac:dyDescent="0.25">
      <c r="B18" s="4" t="s">
        <v>20</v>
      </c>
      <c r="C18" s="4" t="s">
        <v>21</v>
      </c>
      <c r="D18" s="5">
        <v>50</v>
      </c>
      <c r="E18" s="8">
        <f t="shared" si="0"/>
        <v>1500</v>
      </c>
      <c r="F18" s="6">
        <v>30000</v>
      </c>
    </row>
    <row r="19" spans="2:6" ht="42" x14ac:dyDescent="0.25">
      <c r="B19" s="4" t="s">
        <v>20</v>
      </c>
      <c r="C19" s="4" t="s">
        <v>22</v>
      </c>
      <c r="D19" s="5">
        <v>0</v>
      </c>
      <c r="E19" s="8">
        <f t="shared" si="0"/>
        <v>0</v>
      </c>
      <c r="F19" s="6">
        <v>0</v>
      </c>
    </row>
    <row r="20" spans="2:6" ht="42" x14ac:dyDescent="0.25">
      <c r="B20" s="4" t="s">
        <v>20</v>
      </c>
      <c r="C20" s="4" t="s">
        <v>23</v>
      </c>
      <c r="D20" s="5">
        <v>0</v>
      </c>
      <c r="E20" s="8">
        <f t="shared" si="0"/>
        <v>0</v>
      </c>
      <c r="F20" s="6">
        <v>0</v>
      </c>
    </row>
    <row r="21" spans="2:6" ht="42" x14ac:dyDescent="0.25">
      <c r="B21" s="4" t="s">
        <v>20</v>
      </c>
      <c r="C21" s="4" t="s">
        <v>24</v>
      </c>
      <c r="D21" s="5">
        <v>11</v>
      </c>
      <c r="E21" s="8">
        <f t="shared" si="0"/>
        <v>165</v>
      </c>
      <c r="F21" s="6">
        <v>15000</v>
      </c>
    </row>
    <row r="22" spans="2:6" ht="42" x14ac:dyDescent="0.25">
      <c r="B22" s="4" t="s">
        <v>20</v>
      </c>
      <c r="C22" s="4" t="s">
        <v>25</v>
      </c>
      <c r="D22" s="5">
        <v>0</v>
      </c>
      <c r="E22" s="8">
        <f t="shared" si="0"/>
        <v>0</v>
      </c>
      <c r="F22" s="6">
        <v>0</v>
      </c>
    </row>
    <row r="23" spans="2:6" ht="42" x14ac:dyDescent="0.25">
      <c r="B23" s="4" t="s">
        <v>20</v>
      </c>
      <c r="C23" s="4" t="s">
        <v>26</v>
      </c>
      <c r="D23" s="5">
        <v>53</v>
      </c>
      <c r="E23" s="8">
        <f t="shared" si="0"/>
        <v>795</v>
      </c>
      <c r="F23" s="6">
        <v>15000</v>
      </c>
    </row>
    <row r="24" spans="2:6" ht="42" x14ac:dyDescent="0.25">
      <c r="B24" s="4" t="s">
        <v>27</v>
      </c>
      <c r="C24" s="4" t="s">
        <v>28</v>
      </c>
      <c r="D24" s="5">
        <v>3512</v>
      </c>
      <c r="E24" s="8">
        <f t="shared" si="0"/>
        <v>140480</v>
      </c>
      <c r="F24" s="6">
        <v>40000</v>
      </c>
    </row>
    <row r="25" spans="2:6" ht="21" x14ac:dyDescent="0.25">
      <c r="B25" s="4" t="s">
        <v>27</v>
      </c>
      <c r="C25" s="4" t="s">
        <v>29</v>
      </c>
      <c r="D25" s="5">
        <v>250</v>
      </c>
      <c r="E25" s="8">
        <f t="shared" si="0"/>
        <v>7500</v>
      </c>
      <c r="F25" s="6">
        <v>30000</v>
      </c>
    </row>
    <row r="26" spans="2:6" ht="42" x14ac:dyDescent="0.25">
      <c r="B26" s="4" t="s">
        <v>27</v>
      </c>
      <c r="C26" s="4" t="s">
        <v>30</v>
      </c>
      <c r="D26" s="5">
        <v>5</v>
      </c>
      <c r="E26" s="8">
        <f t="shared" si="0"/>
        <v>150</v>
      </c>
      <c r="F26" s="6">
        <v>30000</v>
      </c>
    </row>
    <row r="27" spans="2:6" ht="21" x14ac:dyDescent="0.25">
      <c r="B27" s="4" t="s">
        <v>27</v>
      </c>
      <c r="C27" s="4" t="s">
        <v>31</v>
      </c>
      <c r="D27" s="5">
        <v>0</v>
      </c>
      <c r="E27" s="8">
        <f t="shared" si="0"/>
        <v>0</v>
      </c>
      <c r="F27" s="6">
        <v>0</v>
      </c>
    </row>
    <row r="28" spans="2:6" ht="21" x14ac:dyDescent="0.25">
      <c r="B28" s="4" t="s">
        <v>27</v>
      </c>
      <c r="C28" s="4" t="s">
        <v>32</v>
      </c>
      <c r="D28" s="5">
        <v>0</v>
      </c>
      <c r="E28" s="8">
        <f t="shared" si="0"/>
        <v>0</v>
      </c>
      <c r="F28" s="6">
        <v>0</v>
      </c>
    </row>
    <row r="29" spans="2:6" ht="21" x14ac:dyDescent="0.25">
      <c r="B29" s="4" t="s">
        <v>27</v>
      </c>
      <c r="C29" s="4" t="s">
        <v>33</v>
      </c>
      <c r="D29" s="5">
        <v>0</v>
      </c>
      <c r="E29" s="8">
        <f t="shared" si="0"/>
        <v>0</v>
      </c>
      <c r="F29" s="6">
        <v>0</v>
      </c>
    </row>
    <row r="30" spans="2:6" ht="21" x14ac:dyDescent="0.25">
      <c r="B30" s="4" t="s">
        <v>27</v>
      </c>
      <c r="C30" s="4" t="s">
        <v>34</v>
      </c>
      <c r="D30" s="5">
        <v>10</v>
      </c>
      <c r="E30" s="8">
        <f t="shared" si="0"/>
        <v>10</v>
      </c>
      <c r="F30" s="6">
        <v>1000</v>
      </c>
    </row>
    <row r="31" spans="2:6" ht="63" x14ac:dyDescent="0.25">
      <c r="B31" s="4" t="s">
        <v>27</v>
      </c>
      <c r="C31" s="4" t="s">
        <v>35</v>
      </c>
      <c r="D31" s="5">
        <v>0</v>
      </c>
      <c r="E31" s="8">
        <f t="shared" si="0"/>
        <v>0</v>
      </c>
      <c r="F31" s="6">
        <v>0</v>
      </c>
    </row>
    <row r="32" spans="2:6" ht="42" x14ac:dyDescent="0.25">
      <c r="B32" s="4" t="s">
        <v>27</v>
      </c>
      <c r="C32" s="4" t="s">
        <v>36</v>
      </c>
      <c r="D32" s="5"/>
      <c r="E32" s="8">
        <f t="shared" si="0"/>
        <v>0</v>
      </c>
      <c r="F32" s="6">
        <v>0</v>
      </c>
    </row>
    <row r="33" spans="2:6" ht="42" x14ac:dyDescent="0.25">
      <c r="B33" s="4" t="s">
        <v>27</v>
      </c>
      <c r="C33" s="4" t="s">
        <v>37</v>
      </c>
      <c r="D33" s="5"/>
      <c r="E33" s="8">
        <f t="shared" si="0"/>
        <v>0</v>
      </c>
      <c r="F33" s="6">
        <v>0</v>
      </c>
    </row>
    <row r="34" spans="2:6" ht="42" x14ac:dyDescent="0.25">
      <c r="B34" s="4" t="s">
        <v>27</v>
      </c>
      <c r="C34" s="4" t="s">
        <v>38</v>
      </c>
      <c r="D34" s="5"/>
      <c r="E34" s="8">
        <f t="shared" si="0"/>
        <v>0</v>
      </c>
      <c r="F34" s="6">
        <v>0</v>
      </c>
    </row>
    <row r="35" spans="2:6" ht="42" x14ac:dyDescent="0.25">
      <c r="B35" s="4" t="s">
        <v>39</v>
      </c>
      <c r="C35" s="4" t="s">
        <v>40</v>
      </c>
      <c r="D35" s="5">
        <v>200</v>
      </c>
      <c r="E35" s="8">
        <f t="shared" si="0"/>
        <v>2600</v>
      </c>
      <c r="F35" s="6">
        <v>13000</v>
      </c>
    </row>
    <row r="36" spans="2:6" ht="42" x14ac:dyDescent="0.25">
      <c r="B36" s="4" t="s">
        <v>39</v>
      </c>
      <c r="C36" s="4" t="s">
        <v>41</v>
      </c>
      <c r="D36" s="5" t="s">
        <v>42</v>
      </c>
      <c r="E36" s="8">
        <f t="shared" si="0"/>
        <v>2</v>
      </c>
      <c r="F36" s="6">
        <v>1000</v>
      </c>
    </row>
    <row r="37" spans="2:6" ht="42" x14ac:dyDescent="0.25">
      <c r="B37" s="4" t="s">
        <v>39</v>
      </c>
      <c r="C37" s="4" t="s">
        <v>43</v>
      </c>
      <c r="D37" s="5">
        <v>55</v>
      </c>
      <c r="E37" s="8">
        <f t="shared" si="0"/>
        <v>385</v>
      </c>
      <c r="F37" s="6">
        <v>7000</v>
      </c>
    </row>
    <row r="38" spans="2:6" ht="42" x14ac:dyDescent="0.25">
      <c r="B38" s="4" t="s">
        <v>39</v>
      </c>
      <c r="C38" s="4" t="s">
        <v>44</v>
      </c>
      <c r="D38" s="5">
        <v>300</v>
      </c>
      <c r="E38" s="8">
        <f t="shared" si="0"/>
        <v>2400</v>
      </c>
      <c r="F38" s="6">
        <v>8000</v>
      </c>
    </row>
    <row r="39" spans="2:6" ht="42" x14ac:dyDescent="0.25">
      <c r="B39" s="4" t="s">
        <v>39</v>
      </c>
      <c r="C39" s="4" t="s">
        <v>45</v>
      </c>
      <c r="D39" s="5" t="s">
        <v>46</v>
      </c>
      <c r="E39" s="8">
        <f t="shared" si="0"/>
        <v>5</v>
      </c>
      <c r="F39" s="6">
        <v>1000</v>
      </c>
    </row>
    <row r="40" spans="2:6" ht="42" x14ac:dyDescent="0.25">
      <c r="B40" s="4" t="s">
        <v>39</v>
      </c>
      <c r="C40" s="4" t="s">
        <v>47</v>
      </c>
      <c r="D40" s="5"/>
      <c r="E40" s="8">
        <f t="shared" si="0"/>
        <v>0</v>
      </c>
      <c r="F40" s="6">
        <v>0</v>
      </c>
    </row>
    <row r="41" spans="2:6" ht="42" x14ac:dyDescent="0.25">
      <c r="B41" s="4" t="s">
        <v>39</v>
      </c>
      <c r="C41" s="4" t="s">
        <v>48</v>
      </c>
      <c r="D41" s="5"/>
      <c r="E41" s="8">
        <f t="shared" si="0"/>
        <v>0</v>
      </c>
      <c r="F41" s="6">
        <v>0</v>
      </c>
    </row>
    <row r="42" spans="2:6" ht="42" x14ac:dyDescent="0.25">
      <c r="B42" s="4" t="s">
        <v>39</v>
      </c>
      <c r="C42" s="4" t="s">
        <v>49</v>
      </c>
      <c r="D42" s="5" t="s">
        <v>50</v>
      </c>
      <c r="E42" s="8">
        <f t="shared" si="0"/>
        <v>750</v>
      </c>
      <c r="F42" s="6">
        <v>30000</v>
      </c>
    </row>
    <row r="43" spans="2:6" ht="63" x14ac:dyDescent="0.25">
      <c r="B43" s="4" t="s">
        <v>39</v>
      </c>
      <c r="C43" s="4" t="s">
        <v>51</v>
      </c>
      <c r="D43" s="5"/>
      <c r="E43" s="8">
        <f t="shared" si="0"/>
        <v>0</v>
      </c>
      <c r="F43" s="6">
        <v>0</v>
      </c>
    </row>
    <row r="44" spans="2:6" ht="42" x14ac:dyDescent="0.25">
      <c r="B44" s="4" t="s">
        <v>39</v>
      </c>
      <c r="C44" s="4" t="s">
        <v>52</v>
      </c>
      <c r="D44" s="5"/>
      <c r="E44" s="8">
        <f t="shared" si="0"/>
        <v>0</v>
      </c>
      <c r="F44" s="6">
        <v>2000</v>
      </c>
    </row>
    <row r="45" spans="2:6" ht="42" x14ac:dyDescent="0.25">
      <c r="B45" s="4" t="s">
        <v>53</v>
      </c>
      <c r="C45" s="4" t="s">
        <v>54</v>
      </c>
      <c r="D45" s="5"/>
      <c r="E45" s="8">
        <f t="shared" si="0"/>
        <v>0</v>
      </c>
      <c r="F45" s="6">
        <v>0</v>
      </c>
    </row>
    <row r="46" spans="2:6" ht="42" x14ac:dyDescent="0.25">
      <c r="B46" s="4" t="s">
        <v>53</v>
      </c>
      <c r="C46" s="4" t="s">
        <v>55</v>
      </c>
      <c r="D46" s="5"/>
      <c r="E46" s="8">
        <f t="shared" si="0"/>
        <v>0</v>
      </c>
      <c r="F46" s="6"/>
    </row>
    <row r="47" spans="2:6" ht="42" x14ac:dyDescent="0.25">
      <c r="B47" s="4" t="s">
        <v>53</v>
      </c>
      <c r="C47" s="4" t="s">
        <v>56</v>
      </c>
      <c r="D47" s="5">
        <v>0</v>
      </c>
      <c r="E47" s="8">
        <f t="shared" si="0"/>
        <v>0</v>
      </c>
      <c r="F47" s="6">
        <v>1000</v>
      </c>
    </row>
    <row r="48" spans="2:6" ht="42" x14ac:dyDescent="0.25">
      <c r="B48" s="4" t="s">
        <v>53</v>
      </c>
      <c r="C48" s="4" t="s">
        <v>57</v>
      </c>
      <c r="D48" s="5">
        <v>30</v>
      </c>
      <c r="E48" s="8">
        <f t="shared" si="0"/>
        <v>30</v>
      </c>
      <c r="F48" s="6">
        <v>1000</v>
      </c>
    </row>
    <row r="49" spans="2:6" ht="42" x14ac:dyDescent="0.25">
      <c r="B49" s="4" t="s">
        <v>58</v>
      </c>
      <c r="C49" s="4" t="s">
        <v>59</v>
      </c>
      <c r="D49" s="5">
        <v>670</v>
      </c>
      <c r="E49" s="8">
        <f t="shared" si="0"/>
        <v>20100</v>
      </c>
      <c r="F49" s="6">
        <v>30000</v>
      </c>
    </row>
    <row r="50" spans="2:6" ht="42" x14ac:dyDescent="0.25">
      <c r="B50" s="4" t="s">
        <v>58</v>
      </c>
      <c r="C50" s="4" t="s">
        <v>60</v>
      </c>
      <c r="D50" s="5"/>
      <c r="E50" s="8">
        <f t="shared" si="0"/>
        <v>0</v>
      </c>
      <c r="F50" s="6"/>
    </row>
    <row r="51" spans="2:6" ht="42" x14ac:dyDescent="0.25">
      <c r="B51" s="4" t="s">
        <v>58</v>
      </c>
      <c r="C51" s="4" t="s">
        <v>61</v>
      </c>
      <c r="D51" s="5"/>
      <c r="E51" s="8">
        <f t="shared" si="0"/>
        <v>0</v>
      </c>
      <c r="F51" s="6"/>
    </row>
    <row r="52" spans="2:6" ht="42" x14ac:dyDescent="0.25">
      <c r="B52" s="4" t="s">
        <v>58</v>
      </c>
      <c r="C52" s="4" t="s">
        <v>62</v>
      </c>
      <c r="D52" s="5"/>
      <c r="E52" s="8">
        <f t="shared" si="0"/>
        <v>0</v>
      </c>
      <c r="F52" s="6"/>
    </row>
    <row r="53" spans="2:6" ht="42" x14ac:dyDescent="0.25">
      <c r="B53" s="4" t="s">
        <v>63</v>
      </c>
      <c r="C53" s="4" t="s">
        <v>64</v>
      </c>
      <c r="D53" s="5"/>
      <c r="E53" s="8">
        <f t="shared" si="0"/>
        <v>0</v>
      </c>
      <c r="F53" s="6"/>
    </row>
    <row r="54" spans="2:6" ht="42" x14ac:dyDescent="0.25">
      <c r="B54" s="4" t="s">
        <v>63</v>
      </c>
      <c r="C54" s="4" t="s">
        <v>65</v>
      </c>
      <c r="D54" s="5">
        <v>2</v>
      </c>
      <c r="E54" s="8">
        <f t="shared" si="0"/>
        <v>4.0000000000000002E-4</v>
      </c>
      <c r="F54" s="6">
        <v>0.2</v>
      </c>
    </row>
    <row r="55" spans="2:6" ht="42" x14ac:dyDescent="0.25">
      <c r="B55" s="4" t="s">
        <v>63</v>
      </c>
      <c r="C55" s="4" t="s">
        <v>66</v>
      </c>
      <c r="D55" s="5"/>
      <c r="E55" s="8">
        <f t="shared" si="0"/>
        <v>0</v>
      </c>
      <c r="F55" s="6">
        <v>0</v>
      </c>
    </row>
    <row r="56" spans="2:6" ht="42" x14ac:dyDescent="0.25">
      <c r="B56" s="4" t="s">
        <v>63</v>
      </c>
      <c r="C56" s="4" t="s">
        <v>67</v>
      </c>
      <c r="D56" s="5"/>
      <c r="E56" s="8">
        <f t="shared" si="0"/>
        <v>0</v>
      </c>
      <c r="F56" s="6">
        <v>0</v>
      </c>
    </row>
    <row r="57" spans="2:6" ht="42" x14ac:dyDescent="0.25">
      <c r="B57" s="4" t="s">
        <v>63</v>
      </c>
      <c r="C57" s="4" t="s">
        <v>68</v>
      </c>
      <c r="D57" s="5"/>
      <c r="E57" s="8">
        <f t="shared" si="0"/>
        <v>0</v>
      </c>
      <c r="F57" s="6">
        <v>0</v>
      </c>
    </row>
    <row r="58" spans="2:6" ht="42" x14ac:dyDescent="0.25">
      <c r="B58" s="4" t="s">
        <v>63</v>
      </c>
      <c r="C58" s="4" t="s">
        <v>63</v>
      </c>
      <c r="D58" s="8"/>
      <c r="E58" s="8">
        <f t="shared" si="0"/>
        <v>0</v>
      </c>
      <c r="F58" s="6">
        <v>0</v>
      </c>
    </row>
    <row r="59" spans="2:6" ht="21" x14ac:dyDescent="0.25">
      <c r="B59" s="4"/>
      <c r="C59" s="9" t="s">
        <v>69</v>
      </c>
      <c r="D59" s="5">
        <f>D60+D61</f>
        <v>22221</v>
      </c>
      <c r="E59" s="8"/>
      <c r="F59" s="6"/>
    </row>
    <row r="60" spans="2:6" ht="21" x14ac:dyDescent="0.25">
      <c r="B60" s="4"/>
      <c r="C60" s="4" t="s">
        <v>70</v>
      </c>
      <c r="D60" s="8">
        <f>D5+D7+D9+D12+D14+D15+D17+D18+D21+D23+D24+D25+D26+D30+D35+D37+D38+D42+D48+D49+D54</f>
        <v>12212</v>
      </c>
      <c r="E60" s="8"/>
      <c r="F60" s="6"/>
    </row>
    <row r="61" spans="2:6" ht="21" x14ac:dyDescent="0.25">
      <c r="B61" s="4"/>
      <c r="C61" s="4" t="s">
        <v>71</v>
      </c>
      <c r="D61" s="8">
        <f>D6+D8+D13+D16+D36+D39</f>
        <v>10009</v>
      </c>
      <c r="E61" s="8"/>
      <c r="F61" s="6"/>
    </row>
    <row r="62" spans="2:6" ht="42" x14ac:dyDescent="0.25">
      <c r="B62" s="4"/>
      <c r="C62" s="4" t="s">
        <v>72</v>
      </c>
      <c r="D62" s="5">
        <v>13854</v>
      </c>
      <c r="E62" s="8"/>
      <c r="F62" s="6"/>
    </row>
    <row r="63" spans="2:6" ht="21" x14ac:dyDescent="0.25">
      <c r="B63" s="10"/>
      <c r="C63" s="10" t="s">
        <v>73</v>
      </c>
      <c r="D63" s="8">
        <v>12390</v>
      </c>
      <c r="E63" s="8"/>
      <c r="F63" s="6"/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shokooh-96</dc:creator>
  <cp:lastModifiedBy>dabirkhaneh</cp:lastModifiedBy>
  <dcterms:created xsi:type="dcterms:W3CDTF">2019-11-27T06:02:21Z</dcterms:created>
  <dcterms:modified xsi:type="dcterms:W3CDTF">2019-12-03T05:58:06Z</dcterms:modified>
</cp:coreProperties>
</file>